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AEBG Plan Templates\"/>
    </mc:Choice>
  </mc:AlternateContent>
  <bookViews>
    <workbookView xWindow="660" yWindow="720" windowWidth="24135" windowHeight="1374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37" l="1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51" i="6" l="1"/>
  <c r="K49" i="6"/>
  <c r="K47" i="6"/>
  <c r="K45" i="6"/>
  <c r="K43" i="6"/>
  <c r="K39" i="6"/>
  <c r="K37" i="6"/>
  <c r="K28" i="6"/>
  <c r="K26" i="6"/>
  <c r="K24" i="6"/>
  <c r="K22" i="6"/>
  <c r="K20" i="6"/>
  <c r="K18" i="6"/>
  <c r="K16" i="6"/>
  <c r="K41" i="6"/>
</calcChain>
</file>

<file path=xl/sharedStrings.xml><?xml version="1.0" encoding="utf-8"?>
<sst xmlns="http://schemas.openxmlformats.org/spreadsheetml/2006/main" count="675" uniqueCount="113">
  <si>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</si>
  <si>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</si>
  <si>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</si>
  <si>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</si>
  <si>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</si>
  <si>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</si>
  <si>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</si>
  <si>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</si>
  <si>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</si>
  <si>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</si>
  <si>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</si>
  <si>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</si>
  <si>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</si>
  <si>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</si>
  <si>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</si>
  <si>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</si>
  <si>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</si>
  <si>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</si>
  <si>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</si>
  <si>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</si>
  <si>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</si>
  <si>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</si>
  <si>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</si>
  <si>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</si>
  <si>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</si>
  <si>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</si>
  <si>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</si>
  <si>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</si>
  <si>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</si>
  <si>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</si>
  <si>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</si>
  <si>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</si>
  <si>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</si>
  <si>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</si>
  <si>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</si>
  <si>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</si>
  <si>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</si>
  <si>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</si>
  <si>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</si>
  <si>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</si>
  <si>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</si>
  <si>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</si>
  <si>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</si>
  <si>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</si>
  <si>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</si>
  <si>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</si>
  <si>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</si>
  <si>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</si>
  <si>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</si>
  <si>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</si>
  <si>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</si>
  <si>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</si>
  <si>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</si>
  <si>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</si>
  <si>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</si>
  <si>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</si>
  <si>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</si>
  <si>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</si>
  <si>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</si>
  <si>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</si>
  <si>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</si>
  <si>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</si>
  <si>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</si>
  <si>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</si>
  <si>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</si>
  <si>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</si>
  <si>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</si>
  <si>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</si>
  <si>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</si>
  <si>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</si>
  <si>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</si>
  <si>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</si>
  <si>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</si>
  <si>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</si>
  <si>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</si>
  <si>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</si>
  <si>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</si>
  <si>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</si>
  <si>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</si>
  <si>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</si>
  <si>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</si>
  <si>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</si>
  <si>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</si>
  <si>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</si>
  <si>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</si>
  <si>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</si>
  <si>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</si>
  <si>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</si>
  <si>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</si>
  <si>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</si>
  <si>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</si>
  <si>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</si>
  <si>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</si>
  <si>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</si>
  <si>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</si>
  <si>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</si>
  <si>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</si>
  <si>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</si>
  <si>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</si>
  <si>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</si>
  <si>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Lassen Union High School District</t>
  </si>
  <si>
    <t>Lassen County Office of Education</t>
  </si>
  <si>
    <t>Fort Sage Unified School District</t>
  </si>
  <si>
    <t>Target should be 100%</t>
  </si>
  <si>
    <t>BigValley Joint Unified School District</t>
  </si>
  <si>
    <t>Westwood Unified School District</t>
  </si>
  <si>
    <t>Modoc Joint Unified School District</t>
  </si>
  <si>
    <t>Modoc County Office of Education</t>
  </si>
  <si>
    <t>Surprise Valley Joint Unified School District</t>
  </si>
  <si>
    <t>Long Valley Charter School</t>
  </si>
  <si>
    <t>Lassen Community College District</t>
  </si>
  <si>
    <t>Data in progress</t>
  </si>
  <si>
    <t>Data in progress to verify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</si>
</sst>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D7" workbookViewId="0">
      <selection activeCell="M51" sqref="M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14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14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89" t="s">
        <v>13</v>
      </c>
      <c r="C8" s="89"/>
      <c r="D8" s="15"/>
      <c r="E8" s="85" t="s">
        <v>40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2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2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61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134</v>
      </c>
      <c r="J16" s="36"/>
      <c r="K16" s="39">
        <f>IFERROR((I16-G16)/G16,0)</f>
        <v>1.1967213114754098</v>
      </c>
      <c r="L16" s="36"/>
      <c r="M16" s="64" t="s">
        <v>112</v>
      </c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0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21</v>
      </c>
      <c r="J18" s="36"/>
      <c r="K18" s="39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30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80</v>
      </c>
      <c r="J20" s="36"/>
      <c r="K20" s="39">
        <f>IFERROR((I20-G20)/G20,0)</f>
        <v>1.6666666666666667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23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20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43</v>
      </c>
      <c r="J24" s="36"/>
      <c r="K24" s="39">
        <f>IFERROR((I24-G24)/G24,0)</f>
        <v>1.1499999999999999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50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80</v>
      </c>
      <c r="J26" s="36"/>
      <c r="K26" s="39">
        <f>IFERROR((I26-G26)/G26,0)</f>
        <v>0.6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33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0999999999999996" customHeight="1" x14ac:dyDescent="0.2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2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23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23</v>
      </c>
      <c r="J37" s="36"/>
      <c r="K37" s="39">
        <f>IFERROR((I37-G37)/G37,0)</f>
        <v>0</v>
      </c>
      <c r="L37" s="36"/>
      <c r="M37" s="64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23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23</v>
      </c>
      <c r="J39" s="36"/>
      <c r="K39" s="39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80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70</v>
      </c>
      <c r="J41" s="36"/>
      <c r="K41" s="39">
        <f>IFERROR((I41-G41)/G41,0)</f>
        <v>-0.125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115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116</v>
      </c>
      <c r="J43" s="36"/>
      <c r="K43" s="39">
        <f>IFERROR((I43-G43)/G43,0)</f>
        <v>8.6956521739130436E-3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65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66</v>
      </c>
      <c r="J45" s="36"/>
      <c r="K45" s="39">
        <f>IFERROR((I45-G45)/G45,0)</f>
        <v>1.5384615384615385E-2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103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103</v>
      </c>
      <c r="J47" s="36"/>
      <c r="K47" s="39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103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103</v>
      </c>
      <c r="J49" s="36"/>
      <c r="K49" s="39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53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53</v>
      </c>
      <c r="J51" s="36"/>
      <c r="K51" s="39">
        <f>IFERROR((I51-G51)/G51,0)</f>
        <v>0</v>
      </c>
      <c r="L51" s="36"/>
      <c r="M51" s="64" t="s">
        <v>111</v>
      </c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workbookViewId="0">
      <selection activeCell="K53" sqref="K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108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>
        <v>15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>
        <v>8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>
        <v>15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>
        <v>5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>
        <v>10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>
        <v>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topLeftCell="A34" workbookViewId="0">
      <selection activeCell="K53" sqref="K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20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3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1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1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topLeftCell="D37" workbookViewId="0">
      <selection activeCell="M53" sqref="M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110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20</v>
      </c>
      <c r="H18" s="70"/>
      <c r="I18" s="66">
        <v>50</v>
      </c>
      <c r="J18" s="36"/>
      <c r="K18" s="62">
        <f>IFERROR((I18-G18)/G18,0)</f>
        <v>1.5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10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30</v>
      </c>
      <c r="H22" s="70"/>
      <c r="I22" s="66">
        <v>50</v>
      </c>
      <c r="J22" s="36"/>
      <c r="K22" s="62">
        <f>IFERROR((I22-G22)/G22,0)</f>
        <v>0.66666666666666663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20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20</v>
      </c>
      <c r="H26" s="70"/>
      <c r="I26" s="66">
        <v>40</v>
      </c>
      <c r="J26" s="36"/>
      <c r="K26" s="62">
        <f>IFERROR((I26-G26)/G26,0)</f>
        <v>1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50</v>
      </c>
      <c r="H28" s="70"/>
      <c r="I28" s="66">
        <v>60</v>
      </c>
      <c r="J28" s="36"/>
      <c r="K28" s="62">
        <f>IFERROR((I28-G28)/G28,0)</f>
        <v>0.2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20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20</v>
      </c>
      <c r="H39" s="61"/>
      <c r="I39" s="66">
        <v>20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20</v>
      </c>
      <c r="H41" s="61"/>
      <c r="I41" s="66">
        <v>20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40</v>
      </c>
      <c r="H43" s="61"/>
      <c r="I43" s="66">
        <v>40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100</v>
      </c>
      <c r="H45" s="61"/>
      <c r="I45" s="66">
        <v>100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50</v>
      </c>
      <c r="H47" s="61"/>
      <c r="I47" s="66">
        <v>50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100</v>
      </c>
      <c r="H49" s="61"/>
      <c r="I49" s="66">
        <v>100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100</v>
      </c>
      <c r="H51" s="61"/>
      <c r="I51" s="66">
        <v>100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50</v>
      </c>
      <c r="H53" s="61"/>
      <c r="I53" s="66">
        <v>50</v>
      </c>
      <c r="J53" s="36"/>
      <c r="K53" s="62">
        <f>IFERROR((I53-G53)/G53,0)</f>
        <v>0</v>
      </c>
      <c r="L53" s="36"/>
      <c r="M53" s="64" t="s">
        <v>111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L57" sqref="L5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workbookViewId="0">
      <selection activeCell="C24" sqref="C24:E24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34</v>
      </c>
      <c r="H18" s="70"/>
      <c r="I18" s="66">
        <v>25</v>
      </c>
      <c r="J18" s="36"/>
      <c r="K18" s="62">
        <f>IFERROR((I18-G18)/G18,0)</f>
        <v>-0.26470588235294118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25</v>
      </c>
      <c r="H43" s="61"/>
      <c r="I43" s="66">
        <v>12</v>
      </c>
      <c r="J43" s="36"/>
      <c r="K43" s="62">
        <f>IFERROR((I43-G43)/G43,0)</f>
        <v>-0.52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I39" sqref="I39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40" workbookViewId="0">
      <selection activeCell="K53" sqref="K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3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3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3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3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3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3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3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3</v>
      </c>
      <c r="H39" s="61"/>
      <c r="I39" s="66">
        <v>3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3</v>
      </c>
      <c r="H41" s="61"/>
      <c r="I41" s="66">
        <v>3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3</v>
      </c>
      <c r="H43" s="61"/>
      <c r="I43" s="66">
        <v>3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3</v>
      </c>
      <c r="H45" s="61"/>
      <c r="I45" s="66">
        <v>3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3</v>
      </c>
      <c r="H47" s="61"/>
      <c r="I47" s="66">
        <v>3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3</v>
      </c>
      <c r="H49" s="61"/>
      <c r="I49" s="66">
        <v>3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3</v>
      </c>
      <c r="H51" s="61"/>
      <c r="I51" s="66">
        <v>3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3</v>
      </c>
      <c r="H53" s="61"/>
      <c r="I53" s="66">
        <v>3</v>
      </c>
      <c r="J53" s="36"/>
      <c r="K53" s="62">
        <f>IFERROR((I53-G53)/G53,0)</f>
        <v>0</v>
      </c>
      <c r="L53" s="36"/>
      <c r="M53" s="64" t="s">
        <v>103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4" workbookViewId="0">
      <selection activeCell="K39" sqref="K39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104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D34" workbookViewId="0">
      <selection activeCell="M47" sqref="M4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105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12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12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12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12</v>
      </c>
      <c r="H43" s="61"/>
      <c r="I43" s="66">
        <v>12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12</v>
      </c>
      <c r="H45" s="61"/>
      <c r="I45" s="66">
        <v>12</v>
      </c>
      <c r="J45" s="36"/>
      <c r="K45" s="62">
        <f>IFERROR((I45-G45)/G45,0)</f>
        <v>0</v>
      </c>
      <c r="L45" s="36"/>
      <c r="M45" s="64" t="s">
        <v>103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12</v>
      </c>
      <c r="H47" s="61"/>
      <c r="I47" s="66">
        <v>12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7" workbookViewId="0">
      <selection activeCell="K53" sqref="K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7</v>
      </c>
      <c r="H18" s="70"/>
      <c r="I18" s="66">
        <v>9</v>
      </c>
      <c r="J18" s="36"/>
      <c r="K18" s="62">
        <f>IFERROR((I18-G18)/G18,0)</f>
        <v>0.2857142857142857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3" sqref="K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Lassen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IFERROR((I39-G39)/G39,0)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IFERROR((I41-G41)/G41,0)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0</v>
      </c>
      <c r="H43" s="61"/>
      <c r="I43" s="66">
        <v>0</v>
      </c>
      <c r="J43" s="36"/>
      <c r="K43" s="62">
        <f>IFERROR((I43-G43)/G43,0)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IFERROR((I45-G45)/G45,0)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IFERROR((I47-G47)/G47,0)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0</v>
      </c>
      <c r="H49" s="61"/>
      <c r="I49" s="66">
        <v>0</v>
      </c>
      <c r="J49" s="36"/>
      <c r="K49" s="62">
        <f>IFERROR((I49-G49)/G49,0)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0</v>
      </c>
      <c r="H51" s="61"/>
      <c r="I51" s="66">
        <v>0</v>
      </c>
      <c r="J51" s="36"/>
      <c r="K51" s="62">
        <f>IFERROR((I51-G51)/G51,0)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IFERROR((I53-G53)/G53,0)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Paige</cp:lastModifiedBy>
  <cp:lastPrinted>2015-10-06T21:50:37Z</cp:lastPrinted>
  <dcterms:created xsi:type="dcterms:W3CDTF">2015-10-06T00:58:22Z</dcterms:created>
  <dcterms:modified xsi:type="dcterms:W3CDTF">2015-12-01T17:22:49Z</dcterms:modified>
</cp:coreProperties>
</file>